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Kultura\Javni pozivi\2024 Javni poziv u kulturi\Obrasci za izvješće\"/>
    </mc:Choice>
  </mc:AlternateContent>
  <bookViews>
    <workbookView xWindow="0" yWindow="0" windowWidth="28800" windowHeight="11880"/>
  </bookViews>
  <sheets>
    <sheet name="Lis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3" l="1"/>
  <c r="E44" i="3"/>
  <c r="E43" i="3"/>
  <c r="E32" i="3"/>
  <c r="E33" i="3"/>
  <c r="E34" i="3"/>
  <c r="E35" i="3"/>
  <c r="E36" i="3"/>
  <c r="E37" i="3"/>
  <c r="E38" i="3"/>
  <c r="E39" i="3"/>
  <c r="E40" i="3"/>
  <c r="E42" i="3"/>
  <c r="E45" i="3"/>
  <c r="E46" i="3"/>
  <c r="E30" i="3"/>
  <c r="B41" i="3"/>
  <c r="C31" i="3"/>
  <c r="B31" i="3"/>
  <c r="B47" i="3" s="1"/>
  <c r="B22" i="3"/>
  <c r="B19" i="3"/>
  <c r="B15" i="3"/>
  <c r="B11" i="3"/>
  <c r="C47" i="3" l="1"/>
  <c r="E31" i="3"/>
  <c r="E41" i="3"/>
  <c r="B27" i="3"/>
  <c r="E47" i="3" l="1"/>
  <c r="E16" i="3"/>
  <c r="E15" i="3"/>
</calcChain>
</file>

<file path=xl/comments1.xml><?xml version="1.0" encoding="utf-8"?>
<comments xmlns="http://schemas.openxmlformats.org/spreadsheetml/2006/main">
  <authors>
    <author>Ivana Kovačević</author>
  </authors>
  <commentList>
    <comment ref="B10" authorId="0" shapeId="0">
      <text>
        <r>
          <rPr>
            <sz val="9"/>
            <color indexed="81"/>
            <rFont val="Segoe UI"/>
            <family val="2"/>
            <charset val="238"/>
          </rPr>
          <t>Ukupni iznos prihoda koji ste ostvarili kroz Vaš program ili projekt</t>
        </r>
      </text>
    </comment>
    <comment ref="B29" authorId="0" shapeId="0">
      <text>
        <r>
          <rPr>
            <sz val="9"/>
            <color indexed="81"/>
            <rFont val="Segoe UI"/>
            <family val="2"/>
            <charset val="238"/>
          </rPr>
          <t>Ukupni iznos rashoda koje ste izvršili kroz Vaš program ili projekt</t>
        </r>
      </text>
    </comment>
    <comment ref="C29" authorId="0" shapeId="0">
      <text>
        <r>
          <rPr>
            <sz val="9"/>
            <color indexed="81"/>
            <rFont val="Segoe UI"/>
            <family val="2"/>
            <charset val="238"/>
          </rPr>
          <t>Iznos rashoda koji Vam je odobren od strane Županije za realizaciju Vašeg programa ili projekta</t>
        </r>
      </text>
    </comment>
  </commentList>
</comments>
</file>

<file path=xl/sharedStrings.xml><?xml version="1.0" encoding="utf-8"?>
<sst xmlns="http://schemas.openxmlformats.org/spreadsheetml/2006/main" count="46" uniqueCount="45">
  <si>
    <t xml:space="preserve">I. Vlastiti izvori </t>
  </si>
  <si>
    <t>II. Ostala tijela javne vlasti</t>
  </si>
  <si>
    <t>Ministarstva</t>
  </si>
  <si>
    <t>Trgovačka društva u javnom sektoru</t>
  </si>
  <si>
    <t>III. Jedinice lokalne i područne (regionalne) samouprave</t>
  </si>
  <si>
    <t>IV. Drugi izvori financiranja</t>
  </si>
  <si>
    <t>SVEUKUPNO (I+II+III+IV)</t>
  </si>
  <si>
    <t>Članarine</t>
  </si>
  <si>
    <t>Kotizacije</t>
  </si>
  <si>
    <t>Prihodi od obavljanja gospodarske djelatnosti</t>
  </si>
  <si>
    <t>Ostali javni izvori</t>
  </si>
  <si>
    <t>Općine i gradovi</t>
  </si>
  <si>
    <t>Županije</t>
  </si>
  <si>
    <t>Donacije fizičkih i pravnih osoba</t>
  </si>
  <si>
    <t>Prihodi od povezanih neprofitnih organizacija</t>
  </si>
  <si>
    <t>Ostali prihodi udruge</t>
  </si>
  <si>
    <t>Raspoloživa sredstva iz prethodnih godina (višak prihoda)</t>
  </si>
  <si>
    <t>I. Rashodi za zaposlene</t>
  </si>
  <si>
    <t>II. Materijalni rashodi</t>
  </si>
  <si>
    <t>Troškovi prijevoza</t>
  </si>
  <si>
    <t>Stručno usavršavanje</t>
  </si>
  <si>
    <t>Tekuće i investicijsko ulaganje</t>
  </si>
  <si>
    <t>Zakupnine i najamnine</t>
  </si>
  <si>
    <t>Intelektualne i osobne usluge</t>
  </si>
  <si>
    <t>Rashodi za materijal i sirovine</t>
  </si>
  <si>
    <t>Osiguranje</t>
  </si>
  <si>
    <t>Ostali materijalni rashodi</t>
  </si>
  <si>
    <t>SVEUKUPNO (I+II+III)</t>
  </si>
  <si>
    <r>
      <t>III. Ostali izravni troškovi (</t>
    </r>
    <r>
      <rPr>
        <b/>
        <i/>
        <sz val="10"/>
        <rFont val="Times New Roman"/>
        <family val="1"/>
        <charset val="238"/>
      </rPr>
      <t>navesti koji</t>
    </r>
    <r>
      <rPr>
        <b/>
        <sz val="10"/>
        <rFont val="Times New Roman"/>
        <family val="1"/>
        <charset val="238"/>
      </rPr>
      <t>)</t>
    </r>
  </si>
  <si>
    <t>Požeško slavonska županija</t>
  </si>
  <si>
    <t>Upravni odjel za obrazovanje, kulturu i sport</t>
  </si>
  <si>
    <t>REPUBLIKA HRVATSKA</t>
  </si>
  <si>
    <t>Kontrola usklađenosti iznosa koji se financira iz Požeško slavonske županije</t>
  </si>
  <si>
    <t>PRIHODI 
po izvorima financiranja</t>
  </si>
  <si>
    <t>OBRAZAC PRORAČUNA PROGRAMA ILI PROJEKTA</t>
  </si>
  <si>
    <t>Kontrola usklađenosti prihoda i rashoda programa ili projekta</t>
  </si>
  <si>
    <t xml:space="preserve"> - obrazac popunjavati digitalnim putem / na računalu</t>
  </si>
  <si>
    <r>
      <t xml:space="preserve"> - popunjavaju se </t>
    </r>
    <r>
      <rPr>
        <u/>
        <sz val="12"/>
        <color theme="1"/>
        <rFont val="Times New Roman"/>
        <family val="1"/>
        <charset val="238"/>
      </rPr>
      <t>samo žuta polja</t>
    </r>
  </si>
  <si>
    <t>KONTROLA</t>
  </si>
  <si>
    <r>
      <rPr>
        <b/>
        <sz val="11"/>
        <color theme="1"/>
        <rFont val="Times New Roman"/>
        <family val="1"/>
        <charset val="238"/>
      </rPr>
      <t>PRIHVATLJIVOST TROŠKOVA</t>
    </r>
    <r>
      <rPr>
        <sz val="11"/>
        <color theme="1"/>
        <rFont val="Times New Roman"/>
        <family val="1"/>
        <charset val="238"/>
      </rPr>
      <t xml:space="preserve">
Odobrena financijska sredstva mogu se utrošiti isključivo za aktivnosti i troškove utvrđene ugovorom o financiranju.
Svako odstupanje u trošenju sredstava bez odobrenja Upravnog odjela za obrazovanje, kulturu i sport, kao nadležnog tijela, smatrat će se nenamjenskim trošenjem sredstava.</t>
    </r>
  </si>
  <si>
    <t>IZVRŠENJE programa / projekta u EUR</t>
  </si>
  <si>
    <r>
      <rPr>
        <b/>
        <sz val="12"/>
        <rFont val="Times New Roman"/>
        <family val="1"/>
        <charset val="238"/>
      </rPr>
      <t>Vjerodostojna dokumentacija na temelju koje se pravdaju odobrena sredstva</t>
    </r>
    <r>
      <rPr>
        <b/>
        <i/>
        <sz val="12"/>
        <rFont val="Times New Roman"/>
        <family val="1"/>
      </rPr>
      <t xml:space="preserve"> (</t>
    </r>
    <r>
      <rPr>
        <i/>
        <sz val="12"/>
        <rFont val="Times New Roman"/>
        <family val="1"/>
        <charset val="238"/>
      </rPr>
      <t>npr. faktura, izvod transakcijskog računa, obračun naknade…</t>
    </r>
    <r>
      <rPr>
        <b/>
        <i/>
        <sz val="12"/>
        <rFont val="Times New Roman"/>
        <family val="1"/>
      </rPr>
      <t>)</t>
    </r>
  </si>
  <si>
    <t>IZVRŠENJE ukupnog 
programa / projekta u EUR</t>
  </si>
  <si>
    <r>
      <t xml:space="preserve">IZRAVNI TROŠKOVI 
</t>
    </r>
    <r>
      <rPr>
        <sz val="12"/>
        <rFont val="Times New Roman"/>
        <family val="1"/>
        <charset val="238"/>
      </rPr>
      <t>(specificirati troškove koji su izravno povezani s programom / projektom)</t>
    </r>
  </si>
  <si>
    <t>IZVRŠENJE dijela programa/projekta koji je realiziran iz sredstava primljenih od Požeško-slavonske županije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</si>
</sst>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\ &quot;kn&quot;"/>
    <numFmt numFmtId="165" formatCode="#,##0.00&quot; kn &quot;;\-#,##0.00&quot; kn &quot;;&quot; -&quot;#&quot; kn &quot;;@\ "/>
    <numFmt numFmtId="166" formatCode="#,##0.00_ ;\-#,##0.00\ "/>
    <numFmt numFmtId="167" formatCode="#,##0.00\ [$€-1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2"/>
      <name val="Times New Roman"/>
      <family val="1"/>
    </font>
    <font>
      <i/>
      <sz val="12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1"/>
      <name val="Segoe UI"/>
      <family val="2"/>
      <charset val="238"/>
    </font>
    <font>
      <sz val="10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left" vertical="center"/>
    </xf>
    <xf numFmtId="0" fontId="5" fillId="3" borderId="6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5" fontId="6" fillId="3" borderId="5" xfId="0" applyNumberFormat="1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right" vertical="center" wrapText="1"/>
    </xf>
    <xf numFmtId="166" fontId="3" fillId="0" borderId="17" xfId="0" applyNumberFormat="1" applyFont="1" applyBorder="1" applyAlignment="1">
      <alignment horizontal="right" vertical="center" wrapText="1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2" fontId="21" fillId="0" borderId="5" xfId="0" applyNumberFormat="1" applyFont="1" applyBorder="1" applyAlignment="1" applyProtection="1">
      <alignment horizontal="left" vertical="center" wrapText="1"/>
      <protection locked="0"/>
    </xf>
    <xf numFmtId="165" fontId="21" fillId="0" borderId="5" xfId="0" applyNumberFormat="1" applyFont="1" applyBorder="1" applyAlignment="1" applyProtection="1">
      <alignment horizontal="left" vertical="center" wrapText="1"/>
      <protection locked="0"/>
    </xf>
    <xf numFmtId="165" fontId="21" fillId="0" borderId="20" xfId="0" applyNumberFormat="1" applyFont="1" applyBorder="1" applyAlignment="1" applyProtection="1">
      <alignment horizontal="left" vertical="center" wrapText="1"/>
      <protection locked="0"/>
    </xf>
    <xf numFmtId="165" fontId="21" fillId="0" borderId="8" xfId="0" applyNumberFormat="1" applyFont="1" applyBorder="1" applyAlignment="1" applyProtection="1">
      <alignment horizontal="left" vertical="center" wrapText="1"/>
      <protection locked="0"/>
    </xf>
    <xf numFmtId="167" fontId="6" fillId="3" borderId="4" xfId="1" applyNumberFormat="1" applyFont="1" applyFill="1" applyBorder="1" applyAlignment="1" applyProtection="1">
      <alignment horizontal="right" vertical="center" wrapText="1"/>
    </xf>
    <xf numFmtId="167" fontId="4" fillId="0" borderId="4" xfId="1" applyNumberFormat="1" applyFont="1" applyFill="1" applyBorder="1" applyAlignment="1" applyProtection="1">
      <alignment horizontal="right" vertical="center" wrapText="1"/>
      <protection locked="0"/>
    </xf>
    <xf numFmtId="167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167" fontId="9" fillId="0" borderId="4" xfId="1" applyNumberFormat="1" applyFont="1" applyBorder="1" applyAlignment="1" applyProtection="1">
      <alignment horizontal="right" vertical="center" wrapText="1"/>
      <protection locked="0"/>
    </xf>
    <xf numFmtId="167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167" fontId="9" fillId="0" borderId="19" xfId="1" applyNumberFormat="1" applyFont="1" applyBorder="1" applyAlignment="1" applyProtection="1">
      <alignment horizontal="right" vertical="center" wrapText="1"/>
      <protection locked="0"/>
    </xf>
    <xf numFmtId="167" fontId="10" fillId="0" borderId="19" xfId="1" applyNumberFormat="1" applyFont="1" applyFill="1" applyBorder="1" applyAlignment="1" applyProtection="1">
      <alignment horizontal="right" vertical="center" wrapText="1"/>
      <protection locked="0"/>
    </xf>
    <xf numFmtId="167" fontId="9" fillId="0" borderId="7" xfId="1" applyNumberFormat="1" applyFont="1" applyBorder="1" applyAlignment="1" applyProtection="1">
      <alignment horizontal="right" vertical="center" wrapText="1"/>
      <protection locked="0"/>
    </xf>
    <xf numFmtId="167" fontId="10" fillId="0" borderId="7" xfId="1" applyNumberFormat="1" applyFont="1" applyFill="1" applyBorder="1" applyAlignment="1" applyProtection="1">
      <alignment horizontal="right" vertical="center" wrapText="1"/>
      <protection locked="0"/>
    </xf>
    <xf numFmtId="167" fontId="3" fillId="3" borderId="16" xfId="1" applyNumberFormat="1" applyFont="1" applyFill="1" applyBorder="1" applyAlignment="1" applyProtection="1">
      <alignment horizontal="right" vertical="center" wrapText="1"/>
    </xf>
    <xf numFmtId="167" fontId="6" fillId="3" borderId="5" xfId="1" applyNumberFormat="1" applyFont="1" applyFill="1" applyBorder="1" applyAlignment="1" applyProtection="1">
      <alignment horizontal="right" vertical="center" wrapText="1"/>
    </xf>
    <xf numFmtId="167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167" fontId="5" fillId="3" borderId="8" xfId="1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3"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nčica Bajić" id="{E3628432-5A39-4E24-BB1C-9960BAD453D9}" userId="S::sbajic@vup.hr::c9b40ef3-2022-4425-8c1a-bfb50d6a0a01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2-10-02T13:10:04.73" personId="{E3628432-5A39-4E24-BB1C-9960BAD453D9}" id="{2CC19F9B-3429-4823-AFC8-9F609C721566}">
    <text>Ove 4 ćelije treba staviti u ovu prazninu pored prihoda da im bude vidljivo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topLeftCell="A40" zoomScaleNormal="100" workbookViewId="0">
      <selection activeCell="D57" sqref="D57"/>
    </sheetView>
  </sheetViews>
  <sheetFormatPr defaultRowHeight="18" customHeight="1" x14ac:dyDescent="0.25"/>
  <cols>
    <col min="1" max="1" width="48.85546875" style="11" bestFit="1" customWidth="1"/>
    <col min="2" max="3" width="21.42578125" style="11" customWidth="1"/>
    <col min="4" max="4" width="42.85546875" style="11" customWidth="1"/>
    <col min="5" max="5" width="4.140625" style="11" bestFit="1" customWidth="1"/>
    <col min="6" max="6" width="13" style="11" customWidth="1"/>
    <col min="7" max="16384" width="9.140625" style="11"/>
  </cols>
  <sheetData>
    <row r="1" spans="1:6" s="7" customFormat="1" ht="15.75" customHeight="1" x14ac:dyDescent="0.25">
      <c r="A1" s="4" t="s">
        <v>31</v>
      </c>
      <c r="B1" s="5"/>
      <c r="C1" s="6"/>
      <c r="D1" s="6"/>
      <c r="E1" s="6"/>
      <c r="F1" s="6"/>
    </row>
    <row r="2" spans="1:6" s="7" customFormat="1" ht="15.75" x14ac:dyDescent="0.25">
      <c r="A2" s="8" t="s">
        <v>29</v>
      </c>
      <c r="B2" s="5"/>
      <c r="C2" s="6"/>
      <c r="D2" s="6"/>
      <c r="E2" s="6"/>
      <c r="F2" s="6"/>
    </row>
    <row r="3" spans="1:6" s="7" customFormat="1" ht="15.75" x14ac:dyDescent="0.25">
      <c r="A3" s="8" t="s">
        <v>30</v>
      </c>
      <c r="B3" s="5"/>
      <c r="E3" s="6"/>
      <c r="F3" s="6"/>
    </row>
    <row r="4" spans="1:6" s="7" customFormat="1" ht="15.75" x14ac:dyDescent="0.25">
      <c r="A4" s="9"/>
      <c r="B4" s="5"/>
    </row>
    <row r="5" spans="1:6" ht="18" customHeight="1" x14ac:dyDescent="0.25">
      <c r="A5" s="54" t="s">
        <v>34</v>
      </c>
      <c r="B5" s="54"/>
      <c r="C5" s="54"/>
      <c r="D5" s="54"/>
      <c r="E5" s="54"/>
    </row>
    <row r="6" spans="1:6" ht="18" customHeight="1" x14ac:dyDescent="0.25">
      <c r="A6" s="12"/>
      <c r="B6" s="12"/>
      <c r="C6" s="12"/>
      <c r="D6" s="12"/>
      <c r="E6" s="12"/>
    </row>
    <row r="7" spans="1:6" ht="18" customHeight="1" x14ac:dyDescent="0.25">
      <c r="A7" s="7" t="s">
        <v>36</v>
      </c>
      <c r="B7" s="10"/>
      <c r="C7" s="10"/>
      <c r="D7" s="10"/>
      <c r="E7" s="10"/>
    </row>
    <row r="8" spans="1:6" ht="18" customHeight="1" x14ac:dyDescent="0.25">
      <c r="A8" s="7" t="s">
        <v>37</v>
      </c>
    </row>
    <row r="9" spans="1:6" ht="18" customHeight="1" x14ac:dyDescent="0.25">
      <c r="A9" s="7"/>
    </row>
    <row r="10" spans="1:6" ht="47.25" x14ac:dyDescent="0.25">
      <c r="A10" s="13" t="s">
        <v>33</v>
      </c>
      <c r="B10" s="14" t="s">
        <v>40</v>
      </c>
    </row>
    <row r="11" spans="1:6" ht="18" customHeight="1" x14ac:dyDescent="0.25">
      <c r="A11" s="15" t="s">
        <v>0</v>
      </c>
      <c r="B11" s="50">
        <f>SUM(B12:B14)</f>
        <v>0</v>
      </c>
    </row>
    <row r="12" spans="1:6" ht="18" customHeight="1" x14ac:dyDescent="0.25">
      <c r="A12" s="16" t="s">
        <v>7</v>
      </c>
      <c r="B12" s="51"/>
    </row>
    <row r="13" spans="1:6" ht="18" customHeight="1" x14ac:dyDescent="0.25">
      <c r="A13" s="16" t="s">
        <v>8</v>
      </c>
      <c r="B13" s="51"/>
    </row>
    <row r="14" spans="1:6" ht="18" customHeight="1" x14ac:dyDescent="0.25">
      <c r="A14" s="16" t="s">
        <v>9</v>
      </c>
      <c r="B14" s="51"/>
      <c r="D14" s="17" t="s">
        <v>38</v>
      </c>
    </row>
    <row r="15" spans="1:6" ht="18" customHeight="1" x14ac:dyDescent="0.25">
      <c r="A15" s="15" t="s">
        <v>1</v>
      </c>
      <c r="B15" s="50">
        <f>SUM(B16:B18)</f>
        <v>0</v>
      </c>
      <c r="D15" s="18" t="s">
        <v>35</v>
      </c>
      <c r="E15" s="19" t="str">
        <f>IF(B27=B47,"OK","Prihodi i rashodi proračuna NISU usklađeni")</f>
        <v>OK</v>
      </c>
    </row>
    <row r="16" spans="1:6" ht="18" customHeight="1" x14ac:dyDescent="0.25">
      <c r="A16" s="16" t="s">
        <v>2</v>
      </c>
      <c r="B16" s="51"/>
      <c r="D16" s="18" t="s">
        <v>32</v>
      </c>
      <c r="E16" s="19" t="str">
        <f>IF(B21=C47,"OK","Prihod i rashodi koji se financiraju iz Županije NISU usklađeni")</f>
        <v>OK</v>
      </c>
    </row>
    <row r="17" spans="1:6" ht="18" customHeight="1" x14ac:dyDescent="0.25">
      <c r="A17" s="16" t="s">
        <v>3</v>
      </c>
      <c r="B17" s="51"/>
    </row>
    <row r="18" spans="1:6" ht="18" customHeight="1" x14ac:dyDescent="0.25">
      <c r="A18" s="16" t="s">
        <v>10</v>
      </c>
      <c r="B18" s="51"/>
    </row>
    <row r="19" spans="1:6" ht="18" customHeight="1" x14ac:dyDescent="0.25">
      <c r="A19" s="15" t="s">
        <v>4</v>
      </c>
      <c r="B19" s="50">
        <f>SUM(B20:B21)</f>
        <v>0</v>
      </c>
    </row>
    <row r="20" spans="1:6" ht="18" customHeight="1" x14ac:dyDescent="0.25">
      <c r="A20" s="16" t="s">
        <v>11</v>
      </c>
      <c r="B20" s="51"/>
      <c r="D20" s="53"/>
    </row>
    <row r="21" spans="1:6" ht="18" customHeight="1" x14ac:dyDescent="0.25">
      <c r="A21" s="16" t="s">
        <v>12</v>
      </c>
      <c r="B21" s="51"/>
    </row>
    <row r="22" spans="1:6" ht="18" customHeight="1" x14ac:dyDescent="0.25">
      <c r="A22" s="15" t="s">
        <v>5</v>
      </c>
      <c r="B22" s="50">
        <f>SUM(B23:B26)</f>
        <v>0</v>
      </c>
    </row>
    <row r="23" spans="1:6" ht="18" customHeight="1" x14ac:dyDescent="0.25">
      <c r="A23" s="16" t="s">
        <v>13</v>
      </c>
      <c r="B23" s="51"/>
    </row>
    <row r="24" spans="1:6" ht="18" customHeight="1" x14ac:dyDescent="0.25">
      <c r="A24" s="16" t="s">
        <v>14</v>
      </c>
      <c r="B24" s="51"/>
    </row>
    <row r="25" spans="1:6" ht="18" customHeight="1" x14ac:dyDescent="0.25">
      <c r="A25" s="16" t="s">
        <v>15</v>
      </c>
      <c r="B25" s="51"/>
    </row>
    <row r="26" spans="1:6" ht="18" customHeight="1" x14ac:dyDescent="0.25">
      <c r="A26" s="16" t="s">
        <v>16</v>
      </c>
      <c r="B26" s="51"/>
    </row>
    <row r="27" spans="1:6" ht="15.75" x14ac:dyDescent="0.25">
      <c r="A27" s="20" t="s">
        <v>6</v>
      </c>
      <c r="B27" s="52">
        <f>B22+B19+B15+B11</f>
        <v>0</v>
      </c>
    </row>
    <row r="28" spans="1:6" ht="47.25" customHeight="1" x14ac:dyDescent="0.25">
      <c r="A28" s="21"/>
      <c r="B28" s="22"/>
    </row>
    <row r="29" spans="1:6" ht="110.25" x14ac:dyDescent="0.25">
      <c r="A29" s="23" t="s">
        <v>43</v>
      </c>
      <c r="B29" s="24" t="s">
        <v>42</v>
      </c>
      <c r="C29" s="24" t="s">
        <v>44</v>
      </c>
      <c r="D29" s="25" t="s">
        <v>41</v>
      </c>
      <c r="E29" s="17"/>
      <c r="F29" s="26"/>
    </row>
    <row r="30" spans="1:6" ht="18" customHeight="1" x14ac:dyDescent="0.25">
      <c r="A30" s="27" t="s">
        <v>17</v>
      </c>
      <c r="B30" s="42"/>
      <c r="C30" s="42"/>
      <c r="D30" s="35"/>
      <c r="E30" s="28" t="str">
        <f>IF(B30&lt;C30,"Iznos koji se traži od PSŽ ne može biti veći od iznosa ukupnog proračuna po pojedinoj stavci","OK")</f>
        <v>OK</v>
      </c>
    </row>
    <row r="31" spans="1:6" ht="18" customHeight="1" x14ac:dyDescent="0.25">
      <c r="A31" s="29" t="s">
        <v>18</v>
      </c>
      <c r="B31" s="40">
        <f>SUM(B32:B40)</f>
        <v>0</v>
      </c>
      <c r="C31" s="40">
        <f>SUM(C32:C40)</f>
        <v>0</v>
      </c>
      <c r="D31" s="30"/>
      <c r="E31" s="28" t="str">
        <f t="shared" ref="E31:E46" si="0">IF(B31&lt;C31,"Iznos koji se traži od PSŽ ne može biti veći od iznosa ukupnog proračuna po pojedinoj stavci","OK")</f>
        <v>OK</v>
      </c>
    </row>
    <row r="32" spans="1:6" ht="18" customHeight="1" x14ac:dyDescent="0.25">
      <c r="A32" s="16" t="s">
        <v>19</v>
      </c>
      <c r="B32" s="41"/>
      <c r="C32" s="41"/>
      <c r="D32" s="36"/>
      <c r="E32" s="28" t="str">
        <f t="shared" si="0"/>
        <v>OK</v>
      </c>
    </row>
    <row r="33" spans="1:5" ht="18" customHeight="1" x14ac:dyDescent="0.25">
      <c r="A33" s="31" t="s">
        <v>20</v>
      </c>
      <c r="B33" s="43"/>
      <c r="C33" s="44"/>
      <c r="D33" s="37"/>
      <c r="E33" s="28" t="str">
        <f t="shared" si="0"/>
        <v>OK</v>
      </c>
    </row>
    <row r="34" spans="1:5" ht="18" customHeight="1" x14ac:dyDescent="0.25">
      <c r="A34" s="31" t="s">
        <v>21</v>
      </c>
      <c r="B34" s="43"/>
      <c r="C34" s="44"/>
      <c r="D34" s="37"/>
      <c r="E34" s="28" t="str">
        <f t="shared" si="0"/>
        <v>OK</v>
      </c>
    </row>
    <row r="35" spans="1:5" ht="18" customHeight="1" x14ac:dyDescent="0.25">
      <c r="A35" s="31" t="s">
        <v>22</v>
      </c>
      <c r="B35" s="43"/>
      <c r="C35" s="44"/>
      <c r="D35" s="37"/>
      <c r="E35" s="28" t="str">
        <f t="shared" si="0"/>
        <v>OK</v>
      </c>
    </row>
    <row r="36" spans="1:5" ht="18" customHeight="1" x14ac:dyDescent="0.25">
      <c r="A36" s="31" t="s">
        <v>23</v>
      </c>
      <c r="B36" s="43"/>
      <c r="C36" s="44"/>
      <c r="D36" s="37"/>
      <c r="E36" s="28" t="str">
        <f t="shared" si="0"/>
        <v>OK</v>
      </c>
    </row>
    <row r="37" spans="1:5" ht="18" customHeight="1" x14ac:dyDescent="0.25">
      <c r="A37" s="31" t="s">
        <v>24</v>
      </c>
      <c r="B37" s="43"/>
      <c r="C37" s="44"/>
      <c r="D37" s="37"/>
      <c r="E37" s="28" t="str">
        <f t="shared" si="0"/>
        <v>OK</v>
      </c>
    </row>
    <row r="38" spans="1:5" ht="18" customHeight="1" x14ac:dyDescent="0.25">
      <c r="A38" s="31" t="s">
        <v>25</v>
      </c>
      <c r="B38" s="43"/>
      <c r="C38" s="44"/>
      <c r="D38" s="37"/>
      <c r="E38" s="28" t="str">
        <f t="shared" si="0"/>
        <v>OK</v>
      </c>
    </row>
    <row r="39" spans="1:5" ht="18" customHeight="1" x14ac:dyDescent="0.25">
      <c r="A39" s="31" t="s">
        <v>8</v>
      </c>
      <c r="B39" s="43"/>
      <c r="C39" s="44"/>
      <c r="D39" s="37"/>
      <c r="E39" s="28" t="str">
        <f t="shared" si="0"/>
        <v>OK</v>
      </c>
    </row>
    <row r="40" spans="1:5" ht="18" customHeight="1" x14ac:dyDescent="0.25">
      <c r="A40" s="31" t="s">
        <v>26</v>
      </c>
      <c r="B40" s="43"/>
      <c r="C40" s="44"/>
      <c r="D40" s="37"/>
      <c r="E40" s="28" t="str">
        <f t="shared" si="0"/>
        <v>OK</v>
      </c>
    </row>
    <row r="41" spans="1:5" ht="18" customHeight="1" x14ac:dyDescent="0.25">
      <c r="A41" s="29" t="s">
        <v>28</v>
      </c>
      <c r="B41" s="40">
        <f>SUM(B42:B46)</f>
        <v>0</v>
      </c>
      <c r="C41" s="40">
        <f>SUM(C42:C46)</f>
        <v>0</v>
      </c>
      <c r="D41" s="32"/>
      <c r="E41" s="28" t="str">
        <f t="shared" si="0"/>
        <v>OK</v>
      </c>
    </row>
    <row r="42" spans="1:5" ht="18" customHeight="1" x14ac:dyDescent="0.25">
      <c r="A42" s="1"/>
      <c r="B42" s="43"/>
      <c r="C42" s="44"/>
      <c r="D42" s="37"/>
      <c r="E42" s="28" t="str">
        <f t="shared" si="0"/>
        <v>OK</v>
      </c>
    </row>
    <row r="43" spans="1:5" ht="18" customHeight="1" x14ac:dyDescent="0.25">
      <c r="A43" s="3"/>
      <c r="B43" s="45"/>
      <c r="C43" s="46"/>
      <c r="D43" s="38"/>
      <c r="E43" s="28" t="str">
        <f t="shared" si="0"/>
        <v>OK</v>
      </c>
    </row>
    <row r="44" spans="1:5" ht="18" customHeight="1" x14ac:dyDescent="0.25">
      <c r="A44" s="3"/>
      <c r="B44" s="45"/>
      <c r="C44" s="46"/>
      <c r="D44" s="38"/>
      <c r="E44" s="28" t="str">
        <f t="shared" si="0"/>
        <v>OK</v>
      </c>
    </row>
    <row r="45" spans="1:5" ht="18" customHeight="1" x14ac:dyDescent="0.25">
      <c r="A45" s="3"/>
      <c r="B45" s="45"/>
      <c r="C45" s="46"/>
      <c r="D45" s="38"/>
      <c r="E45" s="28" t="str">
        <f t="shared" si="0"/>
        <v>OK</v>
      </c>
    </row>
    <row r="46" spans="1:5" ht="18" customHeight="1" x14ac:dyDescent="0.25">
      <c r="A46" s="2"/>
      <c r="B46" s="47"/>
      <c r="C46" s="48"/>
      <c r="D46" s="39"/>
      <c r="E46" s="28" t="str">
        <f t="shared" si="0"/>
        <v>OK</v>
      </c>
    </row>
    <row r="47" spans="1:5" ht="18" customHeight="1" x14ac:dyDescent="0.25">
      <c r="A47" s="33" t="s">
        <v>27</v>
      </c>
      <c r="B47" s="49">
        <f>B30+B31+B41</f>
        <v>0</v>
      </c>
      <c r="C47" s="49">
        <f>C30+C31+C41</f>
        <v>0</v>
      </c>
      <c r="D47" s="34"/>
      <c r="E47" s="28" t="str">
        <f>IF(B47&lt;C47,"Iznos koji se traži od PSŽ ne može biti veći od iznosa ukupnog proračuna po pojedinoj stavci","OK")</f>
        <v>OK</v>
      </c>
    </row>
    <row r="48" spans="1:5" ht="30" customHeight="1" x14ac:dyDescent="0.25"/>
    <row r="49" spans="1:4" ht="60" customHeight="1" x14ac:dyDescent="0.25">
      <c r="A49" s="55" t="s">
        <v>39</v>
      </c>
      <c r="B49" s="55"/>
      <c r="C49" s="55"/>
      <c r="D49" s="55"/>
    </row>
  </sheetData>
  <mergeCells count="2">
    <mergeCell ref="A5:E5"/>
    <mergeCell ref="A49:D49"/>
  </mergeCells>
  <conditionalFormatting sqref="B12:B14 B16:B18 B20:B21 B23:B26 B30:D30 B32:D40 B42:D46">
    <cfRule type="containsBlanks" dxfId="2" priority="5">
      <formula>LEN(TRIM(B12))=0</formula>
    </cfRule>
  </conditionalFormatting>
  <conditionalFormatting sqref="E15:E16">
    <cfRule type="notContainsText" dxfId="1" priority="3" operator="notContains" text="OK">
      <formula>ISERROR(SEARCH("OK",E15))</formula>
    </cfRule>
  </conditionalFormatting>
  <conditionalFormatting sqref="E30:E47">
    <cfRule type="containsText" dxfId="0" priority="1" operator="containsText" text="ne može">
      <formula>NOT(ISERROR(SEARCH("ne može",E30)))</formula>
    </cfRule>
  </conditionalFormatting>
  <pageMargins left="0.11811023622047245" right="0.11811023622047245" top="0.35433070866141736" bottom="0.35433070866141736" header="0.31496062992125984" footer="0.11811023622047245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Kovačević</dc:creator>
  <cp:lastModifiedBy>Irena Martinek</cp:lastModifiedBy>
  <cp:lastPrinted>2023-02-08T06:01:24Z</cp:lastPrinted>
  <dcterms:created xsi:type="dcterms:W3CDTF">2022-09-19T09:52:09Z</dcterms:created>
  <dcterms:modified xsi:type="dcterms:W3CDTF">2024-09-02T07:50:27Z</dcterms:modified>
</cp:coreProperties>
</file>